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2021'!$A$1:$E$38</definedName>
  </definedNames>
  <calcPr calcId="144525"/>
</workbook>
</file>

<file path=xl/calcChain.xml><?xml version="1.0" encoding="utf-8"?>
<calcChain xmlns="http://schemas.openxmlformats.org/spreadsheetml/2006/main">
  <c r="D28" i="3" l="1"/>
  <c r="D19" i="4" l="1"/>
  <c r="D11" i="4"/>
  <c r="D24" i="4"/>
  <c r="C28" i="4" l="1"/>
  <c r="D33" i="3" l="1"/>
  <c r="D11" i="3"/>
  <c r="C37" i="3" l="1"/>
</calcChain>
</file>

<file path=xl/sharedStrings.xml><?xml version="1.0" encoding="utf-8"?>
<sst xmlns="http://schemas.openxmlformats.org/spreadsheetml/2006/main" count="70" uniqueCount="38">
  <si>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</si>
  <si>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</si>
  <si>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</si>
  <si>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</si>
  <si>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</si>
  <si>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</si>
  <si>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</si>
  <si>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</si>
  <si>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</si>
  <si>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</si>
  <si>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</si>
  <si>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</si>
  <si>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</si>
  <si>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</si>
  <si>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</si>
  <si>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</si>
  <si>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</si>
  <si>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</si>
  <si>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</si>
  <si>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</si>
  <si>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</si>
  <si>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</si>
  <si>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</si>
  <si>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</si>
  <si>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</si>
  <si>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</si>
  <si>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</si>
  <si>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</si>
  <si>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</si>
  <si>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</si>
  <si>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Объемы финансирования ОГБУЗ "Ленинская ЦРБ" за оказание медициснкой помощи пролеченным больным, застрахованным за пределами Еврейской автономной области, с 01 января по 31 декабря 2021 года</t>
  </si>
  <si>
    <r>
  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  </r>
    <r>
      <rPr>
        <b/>
        <u/>
        <sz val="12"/>
        <color theme="1"/>
        <rFont val="Times New Roman"/>
        <family val="1"/>
        <charset val="204"/>
      </rPr>
      <t/>
    </r>
  </si>
  <si>
    <t>351/ 753 (УЕТ)</t>
  </si>
  <si>
    <t>Забор материала для проведения анализа на COVID-19</t>
  </si>
  <si>
    <t>12 300/ 26 680 (УЕТ)</t>
  </si>
  <si>
    <t>НМП в ФАПах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</si>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</sst>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9" fillId="0" borderId="12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3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52"/>
      <c r="D1" s="53" t="s">
        <v>36</v>
      </c>
      <c r="E1" s="53"/>
    </row>
    <row r="2" spans="1:13" x14ac:dyDescent="0.25">
      <c r="C2" s="53" t="s">
        <v>9</v>
      </c>
      <c r="D2" s="53"/>
      <c r="E2" s="53"/>
    </row>
    <row r="3" spans="1:13" x14ac:dyDescent="0.25">
      <c r="C3" s="53" t="s">
        <v>37</v>
      </c>
      <c r="D3" s="53"/>
      <c r="E3" s="53"/>
    </row>
    <row r="5" spans="1:13" ht="65.25" customHeight="1" x14ac:dyDescent="0.25">
      <c r="A5" s="37" t="s">
        <v>31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1780</v>
      </c>
      <c r="D10" s="13">
        <v>47666873</v>
      </c>
    </row>
    <row r="11" spans="1:13" ht="15.75" x14ac:dyDescent="0.25">
      <c r="B11" s="2" t="s">
        <v>0</v>
      </c>
      <c r="C11" s="11"/>
      <c r="D11" s="16">
        <f>D10</f>
        <v>47666873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2">
        <v>50944</v>
      </c>
      <c r="D15" s="18">
        <v>37056370</v>
      </c>
    </row>
    <row r="16" spans="1:13" s="26" customFormat="1" ht="15.75" x14ac:dyDescent="0.25">
      <c r="B16" s="3" t="s">
        <v>22</v>
      </c>
      <c r="C16" s="32">
        <v>6791</v>
      </c>
      <c r="D16" s="18">
        <v>11075421</v>
      </c>
    </row>
    <row r="17" spans="2:4" s="26" customFormat="1" ht="31.5" x14ac:dyDescent="0.25">
      <c r="B17" s="34" t="s">
        <v>24</v>
      </c>
      <c r="C17" s="32">
        <v>43523</v>
      </c>
      <c r="D17" s="44">
        <v>17690530</v>
      </c>
    </row>
    <row r="18" spans="2:4" s="26" customFormat="1" ht="30.75" customHeight="1" x14ac:dyDescent="0.25">
      <c r="B18" s="34" t="s">
        <v>26</v>
      </c>
      <c r="C18" s="32">
        <v>1800</v>
      </c>
      <c r="D18" s="45"/>
    </row>
    <row r="19" spans="2:4" s="26" customFormat="1" ht="15.75" x14ac:dyDescent="0.25">
      <c r="B19" s="34" t="s">
        <v>35</v>
      </c>
      <c r="C19" s="32">
        <v>650</v>
      </c>
      <c r="D19" s="46"/>
    </row>
    <row r="20" spans="2:4" ht="15.75" x14ac:dyDescent="0.25">
      <c r="B20" s="3" t="s">
        <v>15</v>
      </c>
      <c r="C20" s="32">
        <v>2820</v>
      </c>
      <c r="D20" s="18"/>
    </row>
    <row r="21" spans="2:4" s="26" customFormat="1" ht="15.75" x14ac:dyDescent="0.25">
      <c r="B21" s="3" t="s">
        <v>14</v>
      </c>
      <c r="C21" s="32">
        <v>4603</v>
      </c>
      <c r="D21" s="18"/>
    </row>
    <row r="22" spans="2:4" ht="15.75" x14ac:dyDescent="0.25">
      <c r="B22" s="3" t="s">
        <v>6</v>
      </c>
      <c r="C22" s="32">
        <v>774</v>
      </c>
      <c r="D22" s="18">
        <v>719990</v>
      </c>
    </row>
    <row r="23" spans="2:4" ht="31.5" x14ac:dyDescent="0.25">
      <c r="B23" s="25" t="s">
        <v>23</v>
      </c>
      <c r="C23" s="14" t="s">
        <v>34</v>
      </c>
      <c r="D23" s="19">
        <v>6142803</v>
      </c>
    </row>
    <row r="24" spans="2:4" s="26" customFormat="1" ht="31.5" x14ac:dyDescent="0.25">
      <c r="B24" s="34" t="s">
        <v>33</v>
      </c>
      <c r="C24" s="32">
        <v>200</v>
      </c>
      <c r="D24" s="18">
        <v>21982</v>
      </c>
    </row>
    <row r="25" spans="2:4" ht="15.75" x14ac:dyDescent="0.25">
      <c r="B25" s="25" t="s">
        <v>16</v>
      </c>
      <c r="C25" s="32">
        <v>4541</v>
      </c>
      <c r="D25" s="23">
        <v>376823</v>
      </c>
    </row>
    <row r="26" spans="2:4" s="26" customFormat="1" ht="31.5" x14ac:dyDescent="0.25">
      <c r="B26" s="35" t="s">
        <v>20</v>
      </c>
      <c r="C26" s="32">
        <v>774</v>
      </c>
      <c r="D26" s="23">
        <v>1294006</v>
      </c>
    </row>
    <row r="27" spans="2:4" s="26" customFormat="1" ht="15.75" x14ac:dyDescent="0.25">
      <c r="B27" s="33" t="s">
        <v>13</v>
      </c>
      <c r="C27" s="32">
        <v>30</v>
      </c>
      <c r="D27" s="23">
        <v>38136</v>
      </c>
    </row>
    <row r="28" spans="2:4" ht="15.75" x14ac:dyDescent="0.25">
      <c r="B28" s="2" t="s">
        <v>0</v>
      </c>
      <c r="C28" s="11"/>
      <c r="D28" s="16">
        <f>SUM(D15:D27)</f>
        <v>74416061</v>
      </c>
    </row>
    <row r="30" spans="2:4" ht="28.5" x14ac:dyDescent="0.25">
      <c r="B30" s="5" t="s">
        <v>3</v>
      </c>
      <c r="C30" s="6" t="s">
        <v>11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226</v>
      </c>
      <c r="D32" s="13">
        <v>3517059</v>
      </c>
    </row>
    <row r="33" spans="1:5" ht="15.75" x14ac:dyDescent="0.25">
      <c r="B33" s="2" t="s">
        <v>0</v>
      </c>
      <c r="C33" s="11"/>
      <c r="D33" s="15">
        <f>D32</f>
        <v>3517059</v>
      </c>
    </row>
    <row r="34" spans="1:5" ht="15.75" x14ac:dyDescent="0.25">
      <c r="B34" s="4"/>
      <c r="C34" s="12"/>
      <c r="D34" s="12"/>
    </row>
    <row r="35" spans="1:5" ht="15.75" thickBot="1" x14ac:dyDescent="0.3"/>
    <row r="36" spans="1:5" ht="15.75" x14ac:dyDescent="0.25">
      <c r="B36" s="38" t="s">
        <v>4</v>
      </c>
      <c r="C36" s="40" t="s">
        <v>2</v>
      </c>
      <c r="D36" s="41"/>
      <c r="E36" s="9"/>
    </row>
    <row r="37" spans="1:5" ht="16.5" thickBot="1" x14ac:dyDescent="0.3">
      <c r="B37" s="39"/>
      <c r="C37" s="42">
        <f>D11+D28+D33</f>
        <v>125599993</v>
      </c>
      <c r="D37" s="43"/>
      <c r="E37" s="21"/>
    </row>
    <row r="39" spans="1:5" s="26" customFormat="1" ht="44.25" customHeight="1" x14ac:dyDescent="0.25">
      <c r="A39" s="50" t="s">
        <v>27</v>
      </c>
      <c r="B39" s="50"/>
      <c r="C39" s="50"/>
      <c r="D39" s="50"/>
      <c r="E39" s="50"/>
    </row>
    <row r="40" spans="1:5" s="26" customFormat="1" x14ac:dyDescent="0.25">
      <c r="A40" s="36"/>
      <c r="B40" s="36"/>
      <c r="C40" s="36"/>
      <c r="D40" s="36"/>
    </row>
    <row r="41" spans="1:5" s="26" customFormat="1" ht="15" customHeight="1" x14ac:dyDescent="0.25">
      <c r="A41" s="48" t="s">
        <v>7</v>
      </c>
      <c r="B41" s="49" t="s">
        <v>8</v>
      </c>
      <c r="C41" s="49"/>
      <c r="D41" s="49"/>
    </row>
    <row r="42" spans="1:5" s="26" customFormat="1" ht="90" x14ac:dyDescent="0.25">
      <c r="A42" s="48"/>
      <c r="B42" s="30" t="s">
        <v>28</v>
      </c>
      <c r="C42" s="31" t="s">
        <v>19</v>
      </c>
      <c r="D42" s="31" t="s">
        <v>18</v>
      </c>
    </row>
    <row r="43" spans="1:5" s="26" customFormat="1" x14ac:dyDescent="0.25">
      <c r="A43" s="29">
        <v>15035</v>
      </c>
      <c r="B43" s="29">
        <v>2137</v>
      </c>
      <c r="C43" s="29">
        <v>10059</v>
      </c>
      <c r="D43" s="29">
        <v>2839</v>
      </c>
    </row>
    <row r="44" spans="1:5" s="26" customFormat="1" x14ac:dyDescent="0.25"/>
    <row r="45" spans="1:5" ht="45.75" customHeight="1" x14ac:dyDescent="0.25">
      <c r="A45" s="47" t="s">
        <v>29</v>
      </c>
      <c r="B45" s="47"/>
      <c r="C45" s="47"/>
      <c r="D45" s="47"/>
      <c r="E45" s="47"/>
    </row>
    <row r="46" spans="1:5" x14ac:dyDescent="0.25">
      <c r="A46" s="26"/>
      <c r="B46" s="26"/>
      <c r="C46" s="26"/>
      <c r="D46" s="26"/>
      <c r="E46" s="26"/>
    </row>
    <row r="47" spans="1:5" x14ac:dyDescent="0.25">
      <c r="A47" s="48" t="s">
        <v>7</v>
      </c>
      <c r="B47" s="49" t="s">
        <v>8</v>
      </c>
      <c r="C47" s="49"/>
      <c r="D47" s="28"/>
      <c r="E47" s="26"/>
    </row>
    <row r="48" spans="1:5" ht="90" x14ac:dyDescent="0.25">
      <c r="A48" s="48"/>
      <c r="B48" s="31" t="s">
        <v>19</v>
      </c>
      <c r="C48" s="31" t="s">
        <v>18</v>
      </c>
      <c r="D48" s="27"/>
      <c r="E48" s="26"/>
    </row>
    <row r="49" spans="1:5" x14ac:dyDescent="0.25">
      <c r="A49" s="29">
        <v>15035</v>
      </c>
      <c r="B49" s="29">
        <v>11726</v>
      </c>
      <c r="C49" s="29">
        <v>3309</v>
      </c>
      <c r="D49" s="26"/>
      <c r="E49" s="26"/>
    </row>
  </sheetData>
  <mergeCells count="14">
    <mergeCell ref="A45:E45"/>
    <mergeCell ref="A47:A48"/>
    <mergeCell ref="B47:C47"/>
    <mergeCell ref="A39:E39"/>
    <mergeCell ref="A41:A42"/>
    <mergeCell ref="B41:D41"/>
    <mergeCell ref="D1:E1"/>
    <mergeCell ref="C2:E2"/>
    <mergeCell ref="C3:E3"/>
    <mergeCell ref="A5:E5"/>
    <mergeCell ref="B36:B37"/>
    <mergeCell ref="C36:D36"/>
    <mergeCell ref="C37:D37"/>
    <mergeCell ref="D17:D19"/>
  </mergeCells>
  <pageMargins left="0.7" right="0.7" top="0.75" bottom="0.75" header="0.3" footer="0.3"/>
  <pageSetup paperSize="9" scale="77" orientation="portrait" verticalDpi="0" r:id="rId1"/>
  <rowBreaks count="1" manualBreakCount="1">
    <brk id="3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G23" sqref="G2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1" t="s">
        <v>10</v>
      </c>
      <c r="E1" s="51"/>
    </row>
    <row r="2" spans="1:13" x14ac:dyDescent="0.25">
      <c r="C2" s="51" t="s">
        <v>9</v>
      </c>
      <c r="D2" s="51"/>
      <c r="E2" s="51"/>
    </row>
    <row r="3" spans="1:13" x14ac:dyDescent="0.25">
      <c r="C3" s="51" t="s">
        <v>12</v>
      </c>
      <c r="D3" s="51"/>
      <c r="E3" s="51"/>
    </row>
    <row r="5" spans="1:13" ht="56.25" customHeight="1" x14ac:dyDescent="0.25">
      <c r="A5" s="37" t="s">
        <v>30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50</v>
      </c>
      <c r="D10" s="13">
        <v>1298770</v>
      </c>
    </row>
    <row r="11" spans="1:13" ht="15.75" x14ac:dyDescent="0.25">
      <c r="B11" s="2" t="s">
        <v>0</v>
      </c>
      <c r="C11" s="11"/>
      <c r="D11" s="16">
        <f>D10</f>
        <v>1298770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2">
        <v>1413</v>
      </c>
      <c r="D15" s="18">
        <v>552783</v>
      </c>
    </row>
    <row r="16" spans="1:13" s="26" customFormat="1" ht="15.75" x14ac:dyDescent="0.25">
      <c r="B16" s="3" t="s">
        <v>22</v>
      </c>
      <c r="C16" s="32">
        <v>628</v>
      </c>
      <c r="D16" s="18">
        <v>179601</v>
      </c>
    </row>
    <row r="17" spans="2:5" ht="31.5" x14ac:dyDescent="0.25">
      <c r="B17" s="25" t="s">
        <v>23</v>
      </c>
      <c r="C17" s="14" t="s">
        <v>32</v>
      </c>
      <c r="D17" s="19">
        <v>197112</v>
      </c>
    </row>
    <row r="18" spans="2:5" ht="15.75" x14ac:dyDescent="0.25">
      <c r="B18" s="22" t="s">
        <v>17</v>
      </c>
      <c r="C18" s="32">
        <v>22</v>
      </c>
      <c r="D18" s="23">
        <v>20743</v>
      </c>
    </row>
    <row r="19" spans="2:5" ht="15.75" x14ac:dyDescent="0.25">
      <c r="B19" s="2" t="s">
        <v>0</v>
      </c>
      <c r="C19" s="11"/>
      <c r="D19" s="16">
        <f>SUM(D15:D18)</f>
        <v>950239</v>
      </c>
    </row>
    <row r="21" spans="2:5" ht="28.5" x14ac:dyDescent="0.25">
      <c r="B21" s="5" t="s">
        <v>3</v>
      </c>
      <c r="C21" s="6" t="s">
        <v>11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1</v>
      </c>
      <c r="D23" s="13">
        <v>18983</v>
      </c>
    </row>
    <row r="24" spans="2:5" ht="15.75" x14ac:dyDescent="0.25">
      <c r="B24" s="2" t="s">
        <v>0</v>
      </c>
      <c r="C24" s="11"/>
      <c r="D24" s="15">
        <f>D23</f>
        <v>18983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38" t="s">
        <v>4</v>
      </c>
      <c r="C27" s="40" t="s">
        <v>2</v>
      </c>
      <c r="D27" s="41"/>
      <c r="E27" s="9"/>
    </row>
    <row r="28" spans="2:5" ht="16.5" thickBot="1" x14ac:dyDescent="0.3">
      <c r="B28" s="39"/>
      <c r="C28" s="42">
        <f>D11+D19+D24</f>
        <v>2267992</v>
      </c>
      <c r="D28" s="43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2018-07-11T01:34:14Z</cp:lastPrinted>
  <dcterms:created xsi:type="dcterms:W3CDTF">2013-02-07T03:49:39Z</dcterms:created>
  <dcterms:modified xsi:type="dcterms:W3CDTF">2021-01-22T00:29:16Z</dcterms:modified>
</cp:coreProperties>
</file>